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schwart/Desktop/"/>
    </mc:Choice>
  </mc:AlternateContent>
  <xr:revisionPtr revIDLastSave="0" documentId="13_ncr:1_{1CB95DC8-19BB-6747-810A-D9607058496F}" xr6:coauthVersionLast="36" xr6:coauthVersionMax="36" xr10:uidLastSave="{00000000-0000-0000-0000-000000000000}"/>
  <bookViews>
    <workbookView xWindow="2780" yWindow="1560" windowWidth="28040" windowHeight="17440" xr2:uid="{1EAE6A76-3314-0442-B184-7198FC524A5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3" i="1"/>
  <c r="E4" i="1"/>
  <c r="E5" i="1"/>
  <c r="E6" i="1"/>
  <c r="E7" i="1"/>
  <c r="E8" i="1"/>
  <c r="E9" i="1"/>
  <c r="E10" i="1"/>
  <c r="E11" i="1"/>
  <c r="E2" i="1"/>
</calcChain>
</file>

<file path=xl/sharedStrings.xml><?xml version="1.0" encoding="utf-8"?>
<sst xmlns="http://schemas.openxmlformats.org/spreadsheetml/2006/main" count="31" uniqueCount="25">
  <si>
    <t>Device</t>
  </si>
  <si>
    <t>Hr/day</t>
  </si>
  <si>
    <t>Duty Cycle</t>
  </si>
  <si>
    <t xml:space="preserve">Refrigerator </t>
  </si>
  <si>
    <t>Energy/day, (KWh)</t>
  </si>
  <si>
    <t>Power (W)</t>
  </si>
  <si>
    <t>Lights</t>
  </si>
  <si>
    <t>Microwave</t>
  </si>
  <si>
    <t>Stereo</t>
  </si>
  <si>
    <t xml:space="preserve">Thermal </t>
  </si>
  <si>
    <t>Light</t>
  </si>
  <si>
    <t>Sound</t>
  </si>
  <si>
    <t>x</t>
  </si>
  <si>
    <t>Car</t>
  </si>
  <si>
    <t>Kinetic</t>
  </si>
  <si>
    <t>Total</t>
  </si>
  <si>
    <t>kWh/d</t>
  </si>
  <si>
    <t>kWh/month</t>
  </si>
  <si>
    <t>Cost</t>
  </si>
  <si>
    <t>Average Price of electricity</t>
  </si>
  <si>
    <t>/kWh</t>
  </si>
  <si>
    <t>/month</t>
  </si>
  <si>
    <t>CO2/kWh</t>
  </si>
  <si>
    <t>kg</t>
  </si>
  <si>
    <t>kg (CO2)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</si>
</sst>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8" fontId="0" fillId="0" borderId="0" xfId="0" applyNumberForma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6B537-1B22-FC4C-8131-08E42F95E041}">
  <dimension ref="A1:J17"/>
  <sheetViews>
    <sheetView tabSelected="1" workbookViewId="0">
      <selection activeCell="F26" sqref="F26"/>
    </sheetView>
  </sheetViews>
  <sheetFormatPr baseColWidth="10" defaultRowHeight="16" x14ac:dyDescent="0.2"/>
  <sheetData>
    <row r="1" spans="1:10" x14ac:dyDescent="0.2">
      <c r="A1" t="s">
        <v>0</v>
      </c>
      <c r="B1" t="s">
        <v>5</v>
      </c>
      <c r="C1" t="s">
        <v>1</v>
      </c>
      <c r="D1" t="s">
        <v>2</v>
      </c>
      <c r="E1" t="s">
        <v>4</v>
      </c>
      <c r="F1" t="s">
        <v>9</v>
      </c>
      <c r="G1" t="s">
        <v>10</v>
      </c>
      <c r="H1" t="s">
        <v>11</v>
      </c>
      <c r="I1" t="s">
        <v>14</v>
      </c>
    </row>
    <row r="2" spans="1:10" x14ac:dyDescent="0.2">
      <c r="A2" t="s">
        <v>6</v>
      </c>
      <c r="B2">
        <v>40</v>
      </c>
      <c r="C2">
        <v>5</v>
      </c>
      <c r="D2">
        <v>1</v>
      </c>
      <c r="E2">
        <f>B2*C2*D2/1000</f>
        <v>0.2</v>
      </c>
      <c r="F2" t="s">
        <v>12</v>
      </c>
      <c r="G2" t="s">
        <v>12</v>
      </c>
    </row>
    <row r="3" spans="1:10" x14ac:dyDescent="0.2">
      <c r="A3" t="s">
        <v>7</v>
      </c>
      <c r="B3">
        <v>1500</v>
      </c>
      <c r="C3">
        <v>0.2</v>
      </c>
      <c r="D3">
        <v>1</v>
      </c>
      <c r="E3">
        <f t="shared" ref="E3:E11" si="0">B3*C3*D3/1000</f>
        <v>0.3</v>
      </c>
      <c r="F3" t="s">
        <v>12</v>
      </c>
    </row>
    <row r="4" spans="1:10" x14ac:dyDescent="0.2">
      <c r="A4" t="s">
        <v>3</v>
      </c>
      <c r="B4">
        <v>158</v>
      </c>
      <c r="C4">
        <v>24</v>
      </c>
      <c r="D4">
        <v>0.2</v>
      </c>
      <c r="E4">
        <f t="shared" si="0"/>
        <v>0.75840000000000007</v>
      </c>
      <c r="F4" t="s">
        <v>12</v>
      </c>
    </row>
    <row r="5" spans="1:10" x14ac:dyDescent="0.2">
      <c r="A5" t="s">
        <v>8</v>
      </c>
      <c r="B5">
        <v>50</v>
      </c>
      <c r="C5">
        <v>4</v>
      </c>
      <c r="D5">
        <v>1</v>
      </c>
      <c r="E5">
        <f t="shared" si="0"/>
        <v>0.2</v>
      </c>
      <c r="F5" t="s">
        <v>12</v>
      </c>
      <c r="H5" t="s">
        <v>12</v>
      </c>
    </row>
    <row r="6" spans="1:10" x14ac:dyDescent="0.2">
      <c r="A6" t="s">
        <v>13</v>
      </c>
      <c r="B6">
        <v>1400</v>
      </c>
      <c r="C6">
        <v>2</v>
      </c>
      <c r="D6">
        <v>1</v>
      </c>
      <c r="E6">
        <f t="shared" si="0"/>
        <v>2.8</v>
      </c>
      <c r="I6" t="s">
        <v>12</v>
      </c>
    </row>
    <row r="7" spans="1:10" x14ac:dyDescent="0.2">
      <c r="E7">
        <f t="shared" si="0"/>
        <v>0</v>
      </c>
    </row>
    <row r="8" spans="1:10" x14ac:dyDescent="0.2">
      <c r="E8">
        <f t="shared" si="0"/>
        <v>0</v>
      </c>
    </row>
    <row r="9" spans="1:10" x14ac:dyDescent="0.2">
      <c r="E9">
        <f t="shared" si="0"/>
        <v>0</v>
      </c>
    </row>
    <row r="10" spans="1:10" x14ac:dyDescent="0.2">
      <c r="E10">
        <f t="shared" si="0"/>
        <v>0</v>
      </c>
    </row>
    <row r="11" spans="1:10" x14ac:dyDescent="0.2">
      <c r="E11">
        <f t="shared" si="0"/>
        <v>0</v>
      </c>
    </row>
    <row r="14" spans="1:10" x14ac:dyDescent="0.2">
      <c r="A14" t="s">
        <v>15</v>
      </c>
      <c r="E14">
        <f>SUM(E2:E11)</f>
        <v>4.2584</v>
      </c>
      <c r="F14" t="s">
        <v>16</v>
      </c>
    </row>
    <row r="15" spans="1:10" x14ac:dyDescent="0.2">
      <c r="E15">
        <f>30*E14</f>
        <v>127.752</v>
      </c>
      <c r="F15" t="s">
        <v>17</v>
      </c>
    </row>
    <row r="16" spans="1:10" x14ac:dyDescent="0.2">
      <c r="A16" t="s">
        <v>18</v>
      </c>
      <c r="E16" s="1">
        <f>E15*I16</f>
        <v>21.717840000000002</v>
      </c>
      <c r="F16" t="s">
        <v>21</v>
      </c>
      <c r="H16" t="s">
        <v>19</v>
      </c>
      <c r="I16" s="1">
        <v>0.17</v>
      </c>
      <c r="J16" t="s">
        <v>20</v>
      </c>
    </row>
    <row r="17" spans="5:10" x14ac:dyDescent="0.2">
      <c r="E17" s="2">
        <f>E15*I17</f>
        <v>51.1008</v>
      </c>
      <c r="F17" t="s">
        <v>24</v>
      </c>
      <c r="H17" t="s">
        <v>22</v>
      </c>
      <c r="I17">
        <v>0.4</v>
      </c>
      <c r="J17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V. Schwartz</dc:creator>
  <cp:lastModifiedBy>Peter V. Schwartz</cp:lastModifiedBy>
  <dcterms:created xsi:type="dcterms:W3CDTF">2019-04-30T20:29:06Z</dcterms:created>
  <dcterms:modified xsi:type="dcterms:W3CDTF">2019-04-30T20:43:00Z</dcterms:modified>
</cp:coreProperties>
</file>